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Excel2s\Review\"/>
    </mc:Choice>
  </mc:AlternateContent>
  <bookViews>
    <workbookView xWindow="0" yWindow="0" windowWidth="20490" windowHeight="7755"/>
  </bookViews>
  <sheets>
    <sheet name="Documentation" sheetId="3" r:id="rId1"/>
    <sheet name="Menu Sales" sheetId="1" r:id="rId2"/>
  </sheets>
  <definedNames>
    <definedName name="_xlnm.Print_Area" localSheetId="1">'Menu Sales'!$A$1:$F$19,'Menu Sales'!$A$20:$O$48</definedName>
    <definedName name="_xlnm.Print_Titles" localSheetId="1">'Menu Sales'!$A:$B,'Menu Sales'!$1:$3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C6" i="1"/>
  <c r="C9" i="1" l="1"/>
  <c r="C8" i="1"/>
  <c r="C7" i="1"/>
  <c r="E18" i="1" l="1"/>
  <c r="D10" i="1"/>
  <c r="E15" i="1"/>
  <c r="F15" i="1"/>
  <c r="E16" i="1"/>
  <c r="F16" i="1"/>
  <c r="E17" i="1"/>
  <c r="F17" i="1"/>
  <c r="F14" i="1"/>
  <c r="E14" i="1"/>
  <c r="C46" i="1"/>
  <c r="D46" i="1"/>
  <c r="E46" i="1"/>
  <c r="F46" i="1"/>
  <c r="G46" i="1"/>
  <c r="H46" i="1"/>
  <c r="I46" i="1"/>
  <c r="J46" i="1"/>
  <c r="K46" i="1"/>
  <c r="L46" i="1"/>
  <c r="M46" i="1"/>
  <c r="N46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E7" i="1" l="1"/>
  <c r="E6" i="1"/>
  <c r="F9" i="1"/>
  <c r="E9" i="1"/>
  <c r="E8" i="1"/>
  <c r="F8" i="1"/>
  <c r="O46" i="1"/>
  <c r="F7" i="1"/>
  <c r="F18" i="1"/>
  <c r="C10" i="1" l="1"/>
  <c r="F10" i="1" s="1"/>
  <c r="F6" i="1"/>
  <c r="E10" i="1"/>
</calcChain>
</file>

<file path=xl/sharedStrings.xml><?xml version="1.0" encoding="utf-8"?>
<sst xmlns="http://schemas.openxmlformats.org/spreadsheetml/2006/main" count="73" uniqueCount="58">
  <si>
    <t>Big Red Wraps</t>
  </si>
  <si>
    <r>
      <rPr>
        <i/>
        <sz val="14"/>
        <color rgb="FFFF0000"/>
        <rFont val="Calibri Light"/>
        <family val="2"/>
        <scheme val="major"/>
      </rPr>
      <t>Big Flavor</t>
    </r>
    <r>
      <rPr>
        <i/>
        <sz val="10"/>
        <color rgb="FFFF0000"/>
        <rFont val="Calibri Light"/>
        <family val="2"/>
        <scheme val="major"/>
      </rPr>
      <t>, Small Price</t>
    </r>
  </si>
  <si>
    <t>Author</t>
  </si>
  <si>
    <t>Date</t>
  </si>
  <si>
    <t>Purpose</t>
  </si>
  <si>
    <t>Units Sold per Month</t>
  </si>
  <si>
    <t>Menu Category</t>
  </si>
  <si>
    <t>Item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</si>
  <si>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</si>
  <si>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</si>
  <si>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</si>
  <si>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</si>
  <si>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</si>
  <si>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</si>
  <si>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</si>
  <si>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</si>
  <si>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</si>
  <si>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</si>
  <si>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</si>
  <si>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</si>
  <si>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</si>
  <si>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Wraps</t>
  </si>
  <si>
    <t>Soups</t>
  </si>
  <si>
    <t>Sides</t>
  </si>
  <si>
    <t>TOTAL</t>
  </si>
  <si>
    <t>The Big Red</t>
  </si>
  <si>
    <t>Cheddar Burst</t>
  </si>
  <si>
    <t>Veggie Wrap</t>
  </si>
  <si>
    <t>Low Carb Special</t>
  </si>
  <si>
    <t>Philly Cheese</t>
  </si>
  <si>
    <t>Lunch Wrap</t>
  </si>
  <si>
    <t>Mexican Wrap</t>
  </si>
  <si>
    <t>Chilli Wrap</t>
  </si>
  <si>
    <t>Plain Wrap</t>
  </si>
  <si>
    <t>Custom Wrap</t>
  </si>
  <si>
    <t>Chicken Noodle</t>
  </si>
  <si>
    <t>Chicken Rice</t>
  </si>
  <si>
    <t>Tomato</t>
  </si>
  <si>
    <t>Oxtail</t>
  </si>
  <si>
    <t>Fries</t>
  </si>
  <si>
    <t>Chips</t>
  </si>
  <si>
    <t>Cheese Curds</t>
  </si>
  <si>
    <t>Apple Slices</t>
  </si>
  <si>
    <t>Green Beans</t>
  </si>
  <si>
    <t>Side Salad</t>
  </si>
  <si>
    <t>Salads</t>
  </si>
  <si>
    <t>Caesar</t>
  </si>
  <si>
    <t>Chef</t>
  </si>
  <si>
    <t>Strawberry</t>
  </si>
  <si>
    <t>Category</t>
  </si>
  <si>
    <t>Top 5 Sellers</t>
  </si>
  <si>
    <t>Net Change</t>
  </si>
  <si>
    <t>% Change</t>
  </si>
  <si>
    <t>Units Sold</t>
  </si>
  <si>
    <t>Gross Sales</t>
  </si>
  <si>
    <t>Sanjit Chandra</t>
  </si>
  <si>
    <t>To display sales information on individual Big Red Wraps items</t>
  </si>
  <si>
    <t>Broccoli Cheddar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</si>
</sst>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800]dddd\,\ mmmm\ dd\,\ yyyy"/>
    <numFmt numFmtId="165" formatCode="_(* #,##0_);_(* \(#,##0\);_(* &quot;-&quot;??_);_(@_)"/>
    <numFmt numFmtId="166" formatCode="_(* #,##0.00000_);_(* \(#,##0.00000\);_(* &quot;-&quot;??_);_(@_)"/>
    <numFmt numFmtId="167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rgb="FFFF0000"/>
      <name val="Calibri Light"/>
      <family val="2"/>
      <scheme val="major"/>
    </font>
    <font>
      <i/>
      <sz val="14"/>
      <color rgb="FFFF0000"/>
      <name val="Calibri Light"/>
      <family val="2"/>
      <scheme val="major"/>
    </font>
    <font>
      <sz val="18"/>
      <color theme="0"/>
      <name val="Calibri"/>
      <family val="2"/>
      <scheme val="minor"/>
    </font>
    <font>
      <b/>
      <sz val="26"/>
      <color rgb="FFFF0000"/>
      <name val="Calibri Light"/>
      <family val="2"/>
      <scheme val="maj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2" borderId="0" applyNumberFormat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0" applyFo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left" wrapText="1"/>
    </xf>
    <xf numFmtId="165" fontId="0" fillId="0" borderId="0" xfId="1" applyNumberFormat="1" applyFont="1"/>
    <xf numFmtId="0" fontId="0" fillId="0" borderId="1" xfId="0" applyBorder="1"/>
    <xf numFmtId="165" fontId="0" fillId="0" borderId="1" xfId="1" applyNumberFormat="1" applyFont="1" applyBorder="1"/>
    <xf numFmtId="165" fontId="0" fillId="0" borderId="4" xfId="1" applyNumberFormat="1" applyFont="1" applyBorder="1"/>
    <xf numFmtId="0" fontId="0" fillId="0" borderId="8" xfId="0" applyBorder="1"/>
    <xf numFmtId="165" fontId="0" fillId="0" borderId="8" xfId="1" applyNumberFormat="1" applyFont="1" applyBorder="1"/>
    <xf numFmtId="165" fontId="0" fillId="0" borderId="9" xfId="1" applyNumberFormat="1" applyFont="1" applyBorder="1"/>
    <xf numFmtId="0" fontId="0" fillId="0" borderId="14" xfId="0" applyBorder="1"/>
    <xf numFmtId="165" fontId="0" fillId="0" borderId="14" xfId="1" applyNumberFormat="1" applyFont="1" applyBorder="1"/>
    <xf numFmtId="165" fontId="0" fillId="0" borderId="15" xfId="1" applyNumberFormat="1" applyFont="1" applyBorder="1"/>
    <xf numFmtId="0" fontId="0" fillId="0" borderId="3" xfId="0" applyBorder="1"/>
    <xf numFmtId="0" fontId="2" fillId="0" borderId="0" xfId="3"/>
    <xf numFmtId="165" fontId="0" fillId="8" borderId="10" xfId="1" applyNumberFormat="1" applyFont="1" applyFill="1" applyBorder="1"/>
    <xf numFmtId="165" fontId="0" fillId="8" borderId="12" xfId="1" applyNumberFormat="1" applyFont="1" applyFill="1" applyBorder="1"/>
    <xf numFmtId="165" fontId="0" fillId="8" borderId="16" xfId="1" applyNumberFormat="1" applyFont="1" applyFill="1" applyBorder="1"/>
    <xf numFmtId="165" fontId="0" fillId="8" borderId="3" xfId="1" applyNumberFormat="1" applyFont="1" applyFill="1" applyBorder="1"/>
    <xf numFmtId="0" fontId="0" fillId="0" borderId="5" xfId="0" applyBorder="1" applyAlignment="1">
      <alignment horizontal="center"/>
    </xf>
    <xf numFmtId="165" fontId="0" fillId="0" borderId="3" xfId="1" applyNumberFormat="1" applyFont="1" applyFill="1" applyBorder="1"/>
    <xf numFmtId="165" fontId="0" fillId="0" borderId="0" xfId="0" applyNumberFormat="1"/>
    <xf numFmtId="43" fontId="0" fillId="0" borderId="0" xfId="0" applyNumberFormat="1"/>
    <xf numFmtId="10" fontId="0" fillId="0" borderId="0" xfId="2" applyNumberFormat="1" applyFont="1"/>
    <xf numFmtId="166" fontId="0" fillId="0" borderId="0" xfId="0" applyNumberFormat="1"/>
    <xf numFmtId="0" fontId="4" fillId="2" borderId="0" xfId="4"/>
    <xf numFmtId="0" fontId="0" fillId="0" borderId="17" xfId="0" applyBorder="1"/>
    <xf numFmtId="165" fontId="0" fillId="0" borderId="17" xfId="0" applyNumberFormat="1" applyBorder="1"/>
    <xf numFmtId="10" fontId="0" fillId="0" borderId="17" xfId="2" applyNumberFormat="1" applyFont="1" applyBorder="1"/>
    <xf numFmtId="165" fontId="0" fillId="0" borderId="17" xfId="1" applyNumberFormat="1" applyFont="1" applyBorder="1"/>
    <xf numFmtId="0" fontId="4" fillId="2" borderId="1" xfId="4" applyBorder="1"/>
    <xf numFmtId="167" fontId="0" fillId="0" borderId="0" xfId="5" applyNumberFormat="1" applyFont="1"/>
    <xf numFmtId="0" fontId="4" fillId="2" borderId="0" xfId="4" applyAlignment="1">
      <alignment horizontal="center"/>
    </xf>
    <xf numFmtId="0" fontId="4" fillId="2" borderId="0" xfId="4" applyAlignment="1">
      <alignment horizontal="center" vertical="center"/>
    </xf>
    <xf numFmtId="0" fontId="4" fillId="2" borderId="2" xfId="4" applyBorder="1" applyAlignment="1">
      <alignment horizontal="left"/>
    </xf>
    <xf numFmtId="0" fontId="4" fillId="2" borderId="2" xfId="4" applyBorder="1" applyAlignment="1">
      <alignment horizontal="center"/>
    </xf>
    <xf numFmtId="0" fontId="4" fillId="2" borderId="6" xfId="4" applyBorder="1" applyAlignment="1">
      <alignment horizontal="center"/>
    </xf>
    <xf numFmtId="0" fontId="7" fillId="4" borderId="7" xfId="0" applyFont="1" applyFill="1" applyBorder="1" applyAlignment="1">
      <alignment horizontal="center" vertical="center" textRotation="90"/>
    </xf>
    <xf numFmtId="0" fontId="7" fillId="4" borderId="11" xfId="0" applyFont="1" applyFill="1" applyBorder="1" applyAlignment="1">
      <alignment horizontal="center" vertical="center" textRotation="90"/>
    </xf>
    <xf numFmtId="0" fontId="7" fillId="4" borderId="13" xfId="0" applyFont="1" applyFill="1" applyBorder="1" applyAlignment="1">
      <alignment horizontal="center" vertical="center" textRotation="90"/>
    </xf>
    <xf numFmtId="0" fontId="7" fillId="7" borderId="7" xfId="0" applyFont="1" applyFill="1" applyBorder="1" applyAlignment="1">
      <alignment horizontal="center" vertical="center" textRotation="90"/>
    </xf>
    <xf numFmtId="0" fontId="7" fillId="7" borderId="11" xfId="0" applyFont="1" applyFill="1" applyBorder="1" applyAlignment="1">
      <alignment horizontal="center" vertical="center" textRotation="90"/>
    </xf>
    <xf numFmtId="0" fontId="7" fillId="7" borderId="13" xfId="0" applyFont="1" applyFill="1" applyBorder="1" applyAlignment="1">
      <alignment horizontal="center" vertical="center" textRotation="90"/>
    </xf>
    <xf numFmtId="0" fontId="7" fillId="5" borderId="7" xfId="0" applyFont="1" applyFill="1" applyBorder="1" applyAlignment="1">
      <alignment horizontal="center" vertical="center" textRotation="90"/>
    </xf>
    <xf numFmtId="0" fontId="7" fillId="5" borderId="11" xfId="0" applyFont="1" applyFill="1" applyBorder="1" applyAlignment="1">
      <alignment horizontal="center" vertical="center" textRotation="90"/>
    </xf>
    <xf numFmtId="0" fontId="7" fillId="5" borderId="13" xfId="0" applyFont="1" applyFill="1" applyBorder="1" applyAlignment="1">
      <alignment horizontal="center" vertical="center" textRotation="90"/>
    </xf>
    <xf numFmtId="0" fontId="7" fillId="6" borderId="7" xfId="0" applyFont="1" applyFill="1" applyBorder="1" applyAlignment="1">
      <alignment horizontal="center" vertical="center" textRotation="90"/>
    </xf>
    <xf numFmtId="0" fontId="7" fillId="6" borderId="11" xfId="0" applyFont="1" applyFill="1" applyBorder="1" applyAlignment="1">
      <alignment horizontal="center" vertical="center" textRotation="90"/>
    </xf>
    <xf numFmtId="0" fontId="7" fillId="6" borderId="13" xfId="0" applyFont="1" applyFill="1" applyBorder="1" applyAlignment="1">
      <alignment horizontal="center" vertical="center" textRotation="90"/>
    </xf>
    <xf numFmtId="0" fontId="8" fillId="0" borderId="0" xfId="0" applyFont="1"/>
    <xf numFmtId="0" fontId="9" fillId="0" borderId="1" xfId="0" applyFont="1" applyBorder="1"/>
    <xf numFmtId="0" fontId="9" fillId="0" borderId="8" xfId="0" applyFont="1" applyBorder="1"/>
    <xf numFmtId="0" fontId="9" fillId="0" borderId="14" xfId="0" applyFont="1" applyBorder="1"/>
  </cellXfs>
  <cellStyles count="6">
    <cellStyle name="Accent2" xfId="4" builtinId="33"/>
    <cellStyle name="Comma" xfId="1" builtinId="3"/>
    <cellStyle name="Currency" xfId="5" builtinId="4"/>
    <cellStyle name="Normal" xfId="0" builtinId="0"/>
    <cellStyle name="Percent" xfId="2" builtinId="5"/>
    <cellStyle name="Title" xfId="3" builtinId="15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zoomScale="120" zoomScaleNormal="120" workbookViewId="0">
      <selection activeCell="B4" sqref="B4"/>
    </sheetView>
  </sheetViews>
  <sheetFormatPr defaultRowHeight="15" x14ac:dyDescent="0.25"/>
  <cols>
    <col min="2" max="2" width="30.7109375" customWidth="1"/>
  </cols>
  <sheetData>
    <row r="1" spans="1:2" ht="33.75" x14ac:dyDescent="0.5">
      <c r="A1" s="50" t="s">
        <v>0</v>
      </c>
    </row>
    <row r="2" spans="1:2" ht="18.75" x14ac:dyDescent="0.3">
      <c r="A2" s="1" t="s">
        <v>1</v>
      </c>
    </row>
    <row r="4" spans="1:2" x14ac:dyDescent="0.25">
      <c r="A4" s="31" t="s">
        <v>2</v>
      </c>
      <c r="B4" s="2" t="s">
        <v>55</v>
      </c>
    </row>
    <row r="5" spans="1:2" x14ac:dyDescent="0.25">
      <c r="A5" s="31" t="s">
        <v>3</v>
      </c>
      <c r="B5" s="3">
        <v>42430</v>
      </c>
    </row>
    <row r="6" spans="1:2" ht="30" x14ac:dyDescent="0.25">
      <c r="A6" s="31" t="s">
        <v>4</v>
      </c>
      <c r="B6" s="2" t="s">
        <v>56</v>
      </c>
    </row>
  </sheetData>
  <pageMargins left="0.7" right="0.7" top="0.75" bottom="0.75" header="0.3" footer="0.3"/>
  <pageSetup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="120" zoomScaleNormal="120" workbookViewId="0"/>
  </sheetViews>
  <sheetFormatPr defaultRowHeight="15" x14ac:dyDescent="0.25"/>
  <cols>
    <col min="1" max="1" width="9.28515625" customWidth="1"/>
    <col min="2" max="2" width="18.5703125" customWidth="1"/>
    <col min="3" max="15" width="12.7109375" customWidth="1"/>
  </cols>
  <sheetData>
    <row r="1" spans="1:10" ht="33.75" x14ac:dyDescent="0.5">
      <c r="A1" s="50" t="s">
        <v>0</v>
      </c>
    </row>
    <row r="2" spans="1:10" ht="18.75" x14ac:dyDescent="0.3">
      <c r="A2" s="1" t="s">
        <v>1</v>
      </c>
    </row>
    <row r="4" spans="1:10" ht="23.25" x14ac:dyDescent="0.35">
      <c r="B4" s="15" t="s">
        <v>53</v>
      </c>
    </row>
    <row r="5" spans="1:10" x14ac:dyDescent="0.25">
      <c r="B5" s="26" t="s">
        <v>6</v>
      </c>
      <c r="C5" s="33">
        <v>2015</v>
      </c>
      <c r="D5" s="33">
        <v>2014</v>
      </c>
      <c r="E5" s="33" t="s">
        <v>51</v>
      </c>
      <c r="F5" s="33" t="s">
        <v>52</v>
      </c>
    </row>
    <row r="6" spans="1:10" x14ac:dyDescent="0.25">
      <c r="B6" t="s">
        <v>21</v>
      </c>
      <c r="C6" s="22">
        <f>SUM(C22:N31)</f>
        <v>605200</v>
      </c>
      <c r="D6" s="22">
        <v>502200</v>
      </c>
      <c r="E6" s="22">
        <f>C6-D6</f>
        <v>103000</v>
      </c>
      <c r="F6" s="24">
        <f>(C6-D6)/D6</f>
        <v>0.20509757068896853</v>
      </c>
    </row>
    <row r="7" spans="1:10" x14ac:dyDescent="0.25">
      <c r="B7" t="s">
        <v>22</v>
      </c>
      <c r="C7" s="22">
        <f>SUM(C32:N36)</f>
        <v>134500</v>
      </c>
      <c r="D7" s="22">
        <v>112100</v>
      </c>
      <c r="E7" s="22">
        <f t="shared" ref="E7:E10" si="0">C7-D7</f>
        <v>22400</v>
      </c>
      <c r="F7" s="24">
        <f t="shared" ref="F7:F10" si="1">(C7-D7)/D7</f>
        <v>0.19982158786797502</v>
      </c>
    </row>
    <row r="8" spans="1:10" x14ac:dyDescent="0.25">
      <c r="B8" t="s">
        <v>23</v>
      </c>
      <c r="C8" s="22">
        <f>SUM(C37:N41)</f>
        <v>335700</v>
      </c>
      <c r="D8" s="22">
        <v>278300</v>
      </c>
      <c r="E8" s="22">
        <f t="shared" si="0"/>
        <v>57400</v>
      </c>
      <c r="F8" s="24">
        <f t="shared" si="1"/>
        <v>0.20625224577793747</v>
      </c>
    </row>
    <row r="9" spans="1:10" x14ac:dyDescent="0.25">
      <c r="B9" s="27" t="s">
        <v>45</v>
      </c>
      <c r="C9" s="28">
        <f>SUM(C42:N45)</f>
        <v>268600</v>
      </c>
      <c r="D9" s="28">
        <v>211400</v>
      </c>
      <c r="E9" s="28">
        <f t="shared" si="0"/>
        <v>57200</v>
      </c>
      <c r="F9" s="29">
        <f t="shared" si="1"/>
        <v>0.27057710501419113</v>
      </c>
    </row>
    <row r="10" spans="1:10" x14ac:dyDescent="0.25">
      <c r="B10" t="s">
        <v>20</v>
      </c>
      <c r="C10" s="22">
        <f>SUM(C6:C9)</f>
        <v>1344000</v>
      </c>
      <c r="D10" s="22">
        <f>SUM(D6:D9)</f>
        <v>1104000</v>
      </c>
      <c r="E10" s="22">
        <f t="shared" si="0"/>
        <v>240000</v>
      </c>
      <c r="F10" s="24">
        <f t="shared" si="1"/>
        <v>0.21739130434782608</v>
      </c>
    </row>
    <row r="11" spans="1:10" x14ac:dyDescent="0.25">
      <c r="J11" s="25"/>
    </row>
    <row r="12" spans="1:10" ht="23.25" x14ac:dyDescent="0.35">
      <c r="B12" s="15" t="s">
        <v>54</v>
      </c>
    </row>
    <row r="13" spans="1:10" x14ac:dyDescent="0.25">
      <c r="B13" s="26" t="s">
        <v>6</v>
      </c>
      <c r="C13" s="34">
        <v>2015</v>
      </c>
      <c r="D13" s="34">
        <v>2014</v>
      </c>
      <c r="E13" s="34" t="s">
        <v>51</v>
      </c>
      <c r="F13" s="34" t="s">
        <v>52</v>
      </c>
      <c r="I13" s="23"/>
      <c r="J13" s="23"/>
    </row>
    <row r="14" spans="1:10" x14ac:dyDescent="0.25">
      <c r="B14" t="s">
        <v>21</v>
      </c>
      <c r="C14" s="32">
        <v>5732000</v>
      </c>
      <c r="D14" s="32">
        <v>5131500</v>
      </c>
      <c r="E14" s="32">
        <f>C14-D14</f>
        <v>600500</v>
      </c>
      <c r="F14" s="24">
        <f>(C14-D14)/D14</f>
        <v>0.11702231316379226</v>
      </c>
      <c r="I14" s="23"/>
      <c r="J14" s="23"/>
    </row>
    <row r="15" spans="1:10" x14ac:dyDescent="0.25">
      <c r="B15" t="s">
        <v>22</v>
      </c>
      <c r="C15" s="22">
        <v>973000</v>
      </c>
      <c r="D15" s="4">
        <v>885300</v>
      </c>
      <c r="E15" s="22">
        <f t="shared" ref="E15:E18" si="2">C15-D15</f>
        <v>87700</v>
      </c>
      <c r="F15" s="24">
        <f t="shared" ref="F15:F18" si="3">(C15-D15)/D15</f>
        <v>9.9062464701231215E-2</v>
      </c>
      <c r="I15" s="23"/>
      <c r="J15" s="23"/>
    </row>
    <row r="16" spans="1:10" x14ac:dyDescent="0.25">
      <c r="B16" t="s">
        <v>23</v>
      </c>
      <c r="C16" s="22">
        <v>1420000</v>
      </c>
      <c r="D16" s="4">
        <v>1301800</v>
      </c>
      <c r="E16" s="22">
        <f t="shared" si="2"/>
        <v>118200</v>
      </c>
      <c r="F16" s="24">
        <f t="shared" si="3"/>
        <v>9.0797357504993084E-2</v>
      </c>
      <c r="I16" s="23"/>
      <c r="J16" s="23"/>
    </row>
    <row r="17" spans="1:15" x14ac:dyDescent="0.25">
      <c r="B17" s="27" t="s">
        <v>45</v>
      </c>
      <c r="C17" s="28">
        <v>1389000</v>
      </c>
      <c r="D17" s="30">
        <v>1105400</v>
      </c>
      <c r="E17" s="28">
        <f t="shared" si="2"/>
        <v>283600</v>
      </c>
      <c r="F17" s="29">
        <f t="shared" si="3"/>
        <v>0.25655871177854173</v>
      </c>
    </row>
    <row r="18" spans="1:15" x14ac:dyDescent="0.25">
      <c r="B18" t="s">
        <v>20</v>
      </c>
      <c r="C18" s="32">
        <f>SUM(C14:C17)</f>
        <v>9514000</v>
      </c>
      <c r="D18" s="32">
        <f>SUM(D14:D17)</f>
        <v>8424000</v>
      </c>
      <c r="E18" s="32">
        <f t="shared" si="2"/>
        <v>1090000</v>
      </c>
      <c r="F18" s="24">
        <f t="shared" si="3"/>
        <v>0.12939221272554605</v>
      </c>
    </row>
    <row r="19" spans="1:15" x14ac:dyDescent="0.25">
      <c r="C19" s="4"/>
      <c r="D19" s="4"/>
    </row>
    <row r="20" spans="1:15" ht="23.25" x14ac:dyDescent="0.35">
      <c r="A20" s="15" t="s">
        <v>5</v>
      </c>
    </row>
    <row r="21" spans="1:15" ht="15.75" thickBot="1" x14ac:dyDescent="0.3">
      <c r="A21" s="35" t="s">
        <v>49</v>
      </c>
      <c r="B21" s="35" t="s">
        <v>7</v>
      </c>
      <c r="C21" s="36" t="s">
        <v>8</v>
      </c>
      <c r="D21" s="36" t="s">
        <v>9</v>
      </c>
      <c r="E21" s="36" t="s">
        <v>10</v>
      </c>
      <c r="F21" s="36" t="s">
        <v>11</v>
      </c>
      <c r="G21" s="36" t="s">
        <v>12</v>
      </c>
      <c r="H21" s="36" t="s">
        <v>13</v>
      </c>
      <c r="I21" s="36" t="s">
        <v>14</v>
      </c>
      <c r="J21" s="36" t="s">
        <v>15</v>
      </c>
      <c r="K21" s="36" t="s">
        <v>16</v>
      </c>
      <c r="L21" s="36" t="s">
        <v>17</v>
      </c>
      <c r="M21" s="36" t="s">
        <v>18</v>
      </c>
      <c r="N21" s="37" t="s">
        <v>19</v>
      </c>
      <c r="O21" s="36" t="s">
        <v>24</v>
      </c>
    </row>
    <row r="22" spans="1:15" x14ac:dyDescent="0.25">
      <c r="A22" s="38" t="s">
        <v>21</v>
      </c>
      <c r="B22" s="8" t="s">
        <v>26</v>
      </c>
      <c r="C22" s="9">
        <v>2300</v>
      </c>
      <c r="D22" s="9">
        <v>2200</v>
      </c>
      <c r="E22" s="9">
        <v>2500</v>
      </c>
      <c r="F22" s="9">
        <v>2600</v>
      </c>
      <c r="G22" s="9">
        <v>2700</v>
      </c>
      <c r="H22" s="9">
        <v>2700</v>
      </c>
      <c r="I22" s="9">
        <v>2900</v>
      </c>
      <c r="J22" s="9">
        <v>2900</v>
      </c>
      <c r="K22" s="9">
        <v>2700</v>
      </c>
      <c r="L22" s="9">
        <v>2700</v>
      </c>
      <c r="M22" s="9">
        <v>2600</v>
      </c>
      <c r="N22" s="10">
        <v>2700</v>
      </c>
      <c r="O22" s="16">
        <f t="shared" ref="O22:O45" si="4">SUM(C22:N22)</f>
        <v>31500</v>
      </c>
    </row>
    <row r="23" spans="1:15" x14ac:dyDescent="0.25">
      <c r="A23" s="39"/>
      <c r="B23" s="5" t="s">
        <v>32</v>
      </c>
      <c r="C23" s="6">
        <v>3400</v>
      </c>
      <c r="D23" s="6">
        <v>3300</v>
      </c>
      <c r="E23" s="6">
        <v>3800</v>
      </c>
      <c r="F23" s="6">
        <v>3900</v>
      </c>
      <c r="G23" s="6">
        <v>4000</v>
      </c>
      <c r="H23" s="6">
        <v>4100</v>
      </c>
      <c r="I23" s="6">
        <v>4300</v>
      </c>
      <c r="J23" s="6">
        <v>4400</v>
      </c>
      <c r="K23" s="6">
        <v>4100</v>
      </c>
      <c r="L23" s="6">
        <v>4100</v>
      </c>
      <c r="M23" s="6">
        <v>3900</v>
      </c>
      <c r="N23" s="7">
        <v>4100</v>
      </c>
      <c r="O23" s="17">
        <f t="shared" si="4"/>
        <v>47400</v>
      </c>
    </row>
    <row r="24" spans="1:15" x14ac:dyDescent="0.25">
      <c r="A24" s="39"/>
      <c r="B24" s="5" t="s">
        <v>34</v>
      </c>
      <c r="C24" s="6">
        <v>5600</v>
      </c>
      <c r="D24" s="6">
        <v>5500</v>
      </c>
      <c r="E24" s="6">
        <v>6300</v>
      </c>
      <c r="F24" s="6">
        <v>6400</v>
      </c>
      <c r="G24" s="6">
        <v>6700</v>
      </c>
      <c r="H24" s="6">
        <v>6900</v>
      </c>
      <c r="I24" s="6">
        <v>7100</v>
      </c>
      <c r="J24" s="6">
        <v>7300</v>
      </c>
      <c r="K24" s="6">
        <v>6800</v>
      </c>
      <c r="L24" s="6">
        <v>6900</v>
      </c>
      <c r="M24" s="6">
        <v>6500</v>
      </c>
      <c r="N24" s="7">
        <v>6800</v>
      </c>
      <c r="O24" s="17">
        <f t="shared" si="4"/>
        <v>78800</v>
      </c>
    </row>
    <row r="25" spans="1:15" x14ac:dyDescent="0.25">
      <c r="A25" s="39"/>
      <c r="B25" s="5" t="s">
        <v>28</v>
      </c>
      <c r="C25" s="6">
        <v>4100</v>
      </c>
      <c r="D25" s="6">
        <v>3900</v>
      </c>
      <c r="E25" s="6">
        <v>4500</v>
      </c>
      <c r="F25" s="6">
        <v>4600</v>
      </c>
      <c r="G25" s="6">
        <v>4900</v>
      </c>
      <c r="H25" s="6">
        <v>4900</v>
      </c>
      <c r="I25" s="6">
        <v>5100</v>
      </c>
      <c r="J25" s="6">
        <v>5200</v>
      </c>
      <c r="K25" s="6">
        <v>4900</v>
      </c>
      <c r="L25" s="6">
        <v>4900</v>
      </c>
      <c r="M25" s="6">
        <v>4700</v>
      </c>
      <c r="N25" s="7">
        <v>4900</v>
      </c>
      <c r="O25" s="17">
        <f t="shared" si="4"/>
        <v>56600</v>
      </c>
    </row>
    <row r="26" spans="1:15" x14ac:dyDescent="0.25">
      <c r="A26" s="39"/>
      <c r="B26" s="5" t="s">
        <v>30</v>
      </c>
      <c r="C26" s="6">
        <v>6100</v>
      </c>
      <c r="D26" s="6">
        <v>5900</v>
      </c>
      <c r="E26" s="6">
        <v>6800</v>
      </c>
      <c r="F26" s="6">
        <v>7000</v>
      </c>
      <c r="G26" s="6">
        <v>7300</v>
      </c>
      <c r="H26" s="6">
        <v>7400</v>
      </c>
      <c r="I26" s="6">
        <v>7700</v>
      </c>
      <c r="J26" s="6">
        <v>7800</v>
      </c>
      <c r="K26" s="6">
        <v>7300</v>
      </c>
      <c r="L26" s="6">
        <v>7400</v>
      </c>
      <c r="M26" s="6">
        <v>7000</v>
      </c>
      <c r="N26" s="7">
        <v>7400</v>
      </c>
      <c r="O26" s="17">
        <f t="shared" si="4"/>
        <v>85100</v>
      </c>
    </row>
    <row r="27" spans="1:15" x14ac:dyDescent="0.25">
      <c r="A27" s="39"/>
      <c r="B27" s="5" t="s">
        <v>31</v>
      </c>
      <c r="C27" s="6">
        <v>2900</v>
      </c>
      <c r="D27" s="6">
        <v>2800</v>
      </c>
      <c r="E27" s="6">
        <v>3300</v>
      </c>
      <c r="F27" s="6">
        <v>3400</v>
      </c>
      <c r="G27" s="6">
        <v>3500</v>
      </c>
      <c r="H27" s="6">
        <v>3600</v>
      </c>
      <c r="I27" s="6">
        <v>3700</v>
      </c>
      <c r="J27" s="6">
        <v>3800</v>
      </c>
      <c r="K27" s="6">
        <v>3500</v>
      </c>
      <c r="L27" s="6">
        <v>3600</v>
      </c>
      <c r="M27" s="6">
        <v>3400</v>
      </c>
      <c r="N27" s="7">
        <v>3600</v>
      </c>
      <c r="O27" s="17">
        <f t="shared" si="4"/>
        <v>41100</v>
      </c>
    </row>
    <row r="28" spans="1:15" x14ac:dyDescent="0.25">
      <c r="A28" s="39"/>
      <c r="B28" s="5" t="s">
        <v>29</v>
      </c>
      <c r="C28" s="6">
        <v>2700</v>
      </c>
      <c r="D28" s="6">
        <v>2600</v>
      </c>
      <c r="E28" s="6">
        <v>3000</v>
      </c>
      <c r="F28" s="6">
        <v>3100</v>
      </c>
      <c r="G28" s="6">
        <v>3200</v>
      </c>
      <c r="H28" s="6">
        <v>3300</v>
      </c>
      <c r="I28" s="6">
        <v>3400</v>
      </c>
      <c r="J28" s="6">
        <v>3500</v>
      </c>
      <c r="K28" s="6">
        <v>3300</v>
      </c>
      <c r="L28" s="6">
        <v>3300</v>
      </c>
      <c r="M28" s="6">
        <v>3100</v>
      </c>
      <c r="N28" s="7">
        <v>3300</v>
      </c>
      <c r="O28" s="17">
        <f t="shared" si="4"/>
        <v>37800</v>
      </c>
    </row>
    <row r="29" spans="1:15" x14ac:dyDescent="0.25">
      <c r="A29" s="39"/>
      <c r="B29" s="5" t="s">
        <v>33</v>
      </c>
      <c r="C29" s="6">
        <v>1600</v>
      </c>
      <c r="D29" s="6">
        <v>1500</v>
      </c>
      <c r="E29" s="6">
        <v>1800</v>
      </c>
      <c r="F29" s="6">
        <v>1800</v>
      </c>
      <c r="G29" s="6">
        <v>1900</v>
      </c>
      <c r="H29" s="6">
        <v>1900</v>
      </c>
      <c r="I29" s="6">
        <v>2000</v>
      </c>
      <c r="J29" s="6">
        <v>2000</v>
      </c>
      <c r="K29" s="6">
        <v>1900</v>
      </c>
      <c r="L29" s="6">
        <v>1900</v>
      </c>
      <c r="M29" s="6">
        <v>1800</v>
      </c>
      <c r="N29" s="7">
        <v>1900</v>
      </c>
      <c r="O29" s="17">
        <f t="shared" si="4"/>
        <v>22000</v>
      </c>
    </row>
    <row r="30" spans="1:15" x14ac:dyDescent="0.25">
      <c r="A30" s="39"/>
      <c r="B30" s="5" t="s">
        <v>25</v>
      </c>
      <c r="C30" s="6">
        <v>9700</v>
      </c>
      <c r="D30" s="6">
        <v>9400</v>
      </c>
      <c r="E30" s="6">
        <v>10800</v>
      </c>
      <c r="F30" s="6">
        <v>11100</v>
      </c>
      <c r="G30" s="6">
        <v>11600</v>
      </c>
      <c r="H30" s="6">
        <v>11800</v>
      </c>
      <c r="I30" s="6">
        <v>12300</v>
      </c>
      <c r="J30" s="6">
        <v>12500</v>
      </c>
      <c r="K30" s="6">
        <v>11700</v>
      </c>
      <c r="L30" s="6">
        <v>11800</v>
      </c>
      <c r="M30" s="6">
        <v>11100</v>
      </c>
      <c r="N30" s="7">
        <v>11800</v>
      </c>
      <c r="O30" s="17">
        <f t="shared" si="4"/>
        <v>135600</v>
      </c>
    </row>
    <row r="31" spans="1:15" ht="15.75" thickBot="1" x14ac:dyDescent="0.3">
      <c r="A31" s="40"/>
      <c r="B31" s="11" t="s">
        <v>27</v>
      </c>
      <c r="C31" s="12">
        <v>5000</v>
      </c>
      <c r="D31" s="12">
        <v>4800</v>
      </c>
      <c r="E31" s="12">
        <v>5500</v>
      </c>
      <c r="F31" s="12">
        <v>5700</v>
      </c>
      <c r="G31" s="12">
        <v>5900</v>
      </c>
      <c r="H31" s="12">
        <v>6000</v>
      </c>
      <c r="I31" s="12">
        <v>6300</v>
      </c>
      <c r="J31" s="12">
        <v>6400</v>
      </c>
      <c r="K31" s="12">
        <v>6000</v>
      </c>
      <c r="L31" s="12">
        <v>6000</v>
      </c>
      <c r="M31" s="12">
        <v>5700</v>
      </c>
      <c r="N31" s="13">
        <v>6000</v>
      </c>
      <c r="O31" s="18">
        <f t="shared" si="4"/>
        <v>69300</v>
      </c>
    </row>
    <row r="32" spans="1:15" x14ac:dyDescent="0.25">
      <c r="A32" s="41" t="s">
        <v>22</v>
      </c>
      <c r="B32" s="52" t="s">
        <v>57</v>
      </c>
      <c r="C32" s="9">
        <v>1400</v>
      </c>
      <c r="D32" s="9">
        <v>1400</v>
      </c>
      <c r="E32" s="9">
        <v>1600</v>
      </c>
      <c r="F32" s="9">
        <v>1700</v>
      </c>
      <c r="G32" s="9">
        <v>1700</v>
      </c>
      <c r="H32" s="9">
        <v>1800</v>
      </c>
      <c r="I32" s="9">
        <v>1800</v>
      </c>
      <c r="J32" s="9">
        <v>1900</v>
      </c>
      <c r="K32" s="9">
        <v>1700</v>
      </c>
      <c r="L32" s="9">
        <v>1800</v>
      </c>
      <c r="M32" s="9">
        <v>1700</v>
      </c>
      <c r="N32" s="10">
        <v>1800</v>
      </c>
      <c r="O32" s="16">
        <f t="shared" si="4"/>
        <v>20300</v>
      </c>
    </row>
    <row r="33" spans="1:15" x14ac:dyDescent="0.25">
      <c r="A33" s="42"/>
      <c r="B33" s="51" t="s">
        <v>35</v>
      </c>
      <c r="C33" s="6">
        <v>2400</v>
      </c>
      <c r="D33" s="6">
        <v>2300</v>
      </c>
      <c r="E33" s="6">
        <v>2700</v>
      </c>
      <c r="F33" s="6">
        <v>2800</v>
      </c>
      <c r="G33" s="6">
        <v>2900</v>
      </c>
      <c r="H33" s="6">
        <v>2900</v>
      </c>
      <c r="I33" s="6">
        <v>3000</v>
      </c>
      <c r="J33" s="6">
        <v>3100</v>
      </c>
      <c r="K33" s="6">
        <v>2900</v>
      </c>
      <c r="L33" s="6">
        <v>2900</v>
      </c>
      <c r="M33" s="6">
        <v>2800</v>
      </c>
      <c r="N33" s="7">
        <v>2900</v>
      </c>
      <c r="O33" s="17">
        <f t="shared" si="4"/>
        <v>33600</v>
      </c>
    </row>
    <row r="34" spans="1:15" x14ac:dyDescent="0.25">
      <c r="A34" s="42"/>
      <c r="B34" s="51" t="s">
        <v>36</v>
      </c>
      <c r="C34" s="6">
        <v>2900</v>
      </c>
      <c r="D34" s="6">
        <v>2800</v>
      </c>
      <c r="E34" s="6">
        <v>3200</v>
      </c>
      <c r="F34" s="6">
        <v>3300</v>
      </c>
      <c r="G34" s="6">
        <v>3500</v>
      </c>
      <c r="H34" s="6">
        <v>3500</v>
      </c>
      <c r="I34" s="6">
        <v>3600</v>
      </c>
      <c r="J34" s="6">
        <v>3700</v>
      </c>
      <c r="K34" s="6">
        <v>3500</v>
      </c>
      <c r="L34" s="6">
        <v>3500</v>
      </c>
      <c r="M34" s="6">
        <v>3300</v>
      </c>
      <c r="N34" s="7">
        <v>3500</v>
      </c>
      <c r="O34" s="17">
        <f t="shared" si="4"/>
        <v>40300</v>
      </c>
    </row>
    <row r="35" spans="1:15" x14ac:dyDescent="0.25">
      <c r="A35" s="42"/>
      <c r="B35" s="51" t="s">
        <v>38</v>
      </c>
      <c r="C35" s="6">
        <v>1000</v>
      </c>
      <c r="D35" s="6">
        <v>900</v>
      </c>
      <c r="E35" s="6">
        <v>1100</v>
      </c>
      <c r="F35" s="6">
        <v>1100</v>
      </c>
      <c r="G35" s="6">
        <v>1200</v>
      </c>
      <c r="H35" s="6">
        <v>1200</v>
      </c>
      <c r="I35" s="6">
        <v>1200</v>
      </c>
      <c r="J35" s="6">
        <v>1200</v>
      </c>
      <c r="K35" s="6">
        <v>1200</v>
      </c>
      <c r="L35" s="6">
        <v>1200</v>
      </c>
      <c r="M35" s="6">
        <v>1100</v>
      </c>
      <c r="N35" s="7">
        <v>1200</v>
      </c>
      <c r="O35" s="17">
        <f t="shared" si="4"/>
        <v>13600</v>
      </c>
    </row>
    <row r="36" spans="1:15" ht="15.75" thickBot="1" x14ac:dyDescent="0.3">
      <c r="A36" s="43"/>
      <c r="B36" s="53" t="s">
        <v>37</v>
      </c>
      <c r="C36" s="12">
        <v>1900</v>
      </c>
      <c r="D36" s="12">
        <v>1900</v>
      </c>
      <c r="E36" s="12">
        <v>2100</v>
      </c>
      <c r="F36" s="12">
        <v>2200</v>
      </c>
      <c r="G36" s="12">
        <v>2300</v>
      </c>
      <c r="H36" s="12">
        <v>2300</v>
      </c>
      <c r="I36" s="12">
        <v>2400</v>
      </c>
      <c r="J36" s="12">
        <v>2500</v>
      </c>
      <c r="K36" s="12">
        <v>2300</v>
      </c>
      <c r="L36" s="12">
        <v>2300</v>
      </c>
      <c r="M36" s="12">
        <v>2200</v>
      </c>
      <c r="N36" s="13">
        <v>2300</v>
      </c>
      <c r="O36" s="18">
        <f t="shared" si="4"/>
        <v>26700</v>
      </c>
    </row>
    <row r="37" spans="1:15" x14ac:dyDescent="0.25">
      <c r="A37" s="44" t="s">
        <v>23</v>
      </c>
      <c r="B37" s="52" t="s">
        <v>42</v>
      </c>
      <c r="C37" s="9">
        <v>1900</v>
      </c>
      <c r="D37" s="9">
        <v>1900</v>
      </c>
      <c r="E37" s="9">
        <v>2100</v>
      </c>
      <c r="F37" s="9">
        <v>2200</v>
      </c>
      <c r="G37" s="9">
        <v>2300</v>
      </c>
      <c r="H37" s="9">
        <v>2300</v>
      </c>
      <c r="I37" s="9">
        <v>2400</v>
      </c>
      <c r="J37" s="9">
        <v>2500</v>
      </c>
      <c r="K37" s="9">
        <v>2300</v>
      </c>
      <c r="L37" s="9">
        <v>2300</v>
      </c>
      <c r="M37" s="9">
        <v>2200</v>
      </c>
      <c r="N37" s="10">
        <v>2300</v>
      </c>
      <c r="O37" s="16">
        <f t="shared" si="4"/>
        <v>26700</v>
      </c>
    </row>
    <row r="38" spans="1:15" x14ac:dyDescent="0.25">
      <c r="A38" s="45"/>
      <c r="B38" s="51" t="s">
        <v>41</v>
      </c>
      <c r="C38" s="6">
        <v>4800</v>
      </c>
      <c r="D38" s="6">
        <v>4700</v>
      </c>
      <c r="E38" s="6">
        <v>5300</v>
      </c>
      <c r="F38" s="6">
        <v>5500</v>
      </c>
      <c r="G38" s="6">
        <v>5800</v>
      </c>
      <c r="H38" s="6">
        <v>5900</v>
      </c>
      <c r="I38" s="6">
        <v>6100</v>
      </c>
      <c r="J38" s="6">
        <v>6200</v>
      </c>
      <c r="K38" s="6">
        <v>5800</v>
      </c>
      <c r="L38" s="6">
        <v>5800</v>
      </c>
      <c r="M38" s="6">
        <v>5500</v>
      </c>
      <c r="N38" s="7">
        <v>5800</v>
      </c>
      <c r="O38" s="17">
        <f t="shared" si="4"/>
        <v>67200</v>
      </c>
    </row>
    <row r="39" spans="1:15" x14ac:dyDescent="0.25">
      <c r="A39" s="45"/>
      <c r="B39" s="51" t="s">
        <v>40</v>
      </c>
      <c r="C39" s="6">
        <v>3600</v>
      </c>
      <c r="D39" s="6">
        <v>3500</v>
      </c>
      <c r="E39" s="6">
        <v>4000</v>
      </c>
      <c r="F39" s="6">
        <v>4100</v>
      </c>
      <c r="G39" s="6">
        <v>4300</v>
      </c>
      <c r="H39" s="6">
        <v>4400</v>
      </c>
      <c r="I39" s="6">
        <v>4600</v>
      </c>
      <c r="J39" s="6">
        <v>4600</v>
      </c>
      <c r="K39" s="6">
        <v>4300</v>
      </c>
      <c r="L39" s="6">
        <v>4400</v>
      </c>
      <c r="M39" s="6">
        <v>4100</v>
      </c>
      <c r="N39" s="7">
        <v>4400</v>
      </c>
      <c r="O39" s="17">
        <f t="shared" si="4"/>
        <v>50300</v>
      </c>
    </row>
    <row r="40" spans="1:15" x14ac:dyDescent="0.25">
      <c r="A40" s="45"/>
      <c r="B40" s="51" t="s">
        <v>39</v>
      </c>
      <c r="C40" s="6">
        <v>10100</v>
      </c>
      <c r="D40" s="6">
        <v>9800</v>
      </c>
      <c r="E40" s="6">
        <v>11200</v>
      </c>
      <c r="F40" s="6">
        <v>11600</v>
      </c>
      <c r="G40" s="6">
        <v>12100</v>
      </c>
      <c r="H40" s="6">
        <v>12300</v>
      </c>
      <c r="I40" s="6">
        <v>12800</v>
      </c>
      <c r="J40" s="6">
        <v>13000</v>
      </c>
      <c r="K40" s="6">
        <v>12100</v>
      </c>
      <c r="L40" s="6">
        <v>12300</v>
      </c>
      <c r="M40" s="6">
        <v>11600</v>
      </c>
      <c r="N40" s="7">
        <v>12300</v>
      </c>
      <c r="O40" s="17">
        <f t="shared" si="4"/>
        <v>141200</v>
      </c>
    </row>
    <row r="41" spans="1:15" ht="15.75" thickBot="1" x14ac:dyDescent="0.3">
      <c r="A41" s="46"/>
      <c r="B41" s="53" t="s">
        <v>43</v>
      </c>
      <c r="C41" s="12">
        <v>3600</v>
      </c>
      <c r="D41" s="12">
        <v>3500</v>
      </c>
      <c r="E41" s="12">
        <v>4000</v>
      </c>
      <c r="F41" s="12">
        <v>4100</v>
      </c>
      <c r="G41" s="12">
        <v>4300</v>
      </c>
      <c r="H41" s="12">
        <v>4400</v>
      </c>
      <c r="I41" s="12">
        <v>4600</v>
      </c>
      <c r="J41" s="12">
        <v>4600</v>
      </c>
      <c r="K41" s="12">
        <v>4300</v>
      </c>
      <c r="L41" s="12">
        <v>4400</v>
      </c>
      <c r="M41" s="12">
        <v>4100</v>
      </c>
      <c r="N41" s="13">
        <v>4400</v>
      </c>
      <c r="O41" s="18">
        <f t="shared" si="4"/>
        <v>50300</v>
      </c>
    </row>
    <row r="42" spans="1:15" x14ac:dyDescent="0.25">
      <c r="A42" s="47" t="s">
        <v>45</v>
      </c>
      <c r="B42" s="52" t="s">
        <v>46</v>
      </c>
      <c r="C42" s="9">
        <v>4800</v>
      </c>
      <c r="D42" s="9">
        <v>4700</v>
      </c>
      <c r="E42" s="9">
        <v>5300</v>
      </c>
      <c r="F42" s="9">
        <v>5500</v>
      </c>
      <c r="G42" s="9">
        <v>5800</v>
      </c>
      <c r="H42" s="9">
        <v>5900</v>
      </c>
      <c r="I42" s="9">
        <v>6100</v>
      </c>
      <c r="J42" s="9">
        <v>6200</v>
      </c>
      <c r="K42" s="9">
        <v>5800</v>
      </c>
      <c r="L42" s="9">
        <v>5800</v>
      </c>
      <c r="M42" s="9">
        <v>5500</v>
      </c>
      <c r="N42" s="10">
        <v>5800</v>
      </c>
      <c r="O42" s="16">
        <f t="shared" si="4"/>
        <v>67200</v>
      </c>
    </row>
    <row r="43" spans="1:15" x14ac:dyDescent="0.25">
      <c r="A43" s="48"/>
      <c r="B43" s="51" t="s">
        <v>47</v>
      </c>
      <c r="C43" s="6">
        <v>3800</v>
      </c>
      <c r="D43" s="6">
        <v>3700</v>
      </c>
      <c r="E43" s="6">
        <v>4300</v>
      </c>
      <c r="F43" s="6">
        <v>4400</v>
      </c>
      <c r="G43" s="6">
        <v>4600</v>
      </c>
      <c r="H43" s="6">
        <v>4700</v>
      </c>
      <c r="I43" s="6">
        <v>4900</v>
      </c>
      <c r="J43" s="6">
        <v>4900</v>
      </c>
      <c r="K43" s="6">
        <v>4600</v>
      </c>
      <c r="L43" s="6">
        <v>4700</v>
      </c>
      <c r="M43" s="6">
        <v>4400</v>
      </c>
      <c r="N43" s="7">
        <v>4700</v>
      </c>
      <c r="O43" s="17">
        <f t="shared" si="4"/>
        <v>53700</v>
      </c>
    </row>
    <row r="44" spans="1:15" x14ac:dyDescent="0.25">
      <c r="A44" s="48"/>
      <c r="B44" s="51" t="s">
        <v>44</v>
      </c>
      <c r="C44" s="6">
        <v>7700</v>
      </c>
      <c r="D44" s="6">
        <v>7400</v>
      </c>
      <c r="E44" s="6">
        <v>8600</v>
      </c>
      <c r="F44" s="6">
        <v>8800</v>
      </c>
      <c r="G44" s="6">
        <v>9200</v>
      </c>
      <c r="H44" s="6">
        <v>9400</v>
      </c>
      <c r="I44" s="6">
        <v>9700</v>
      </c>
      <c r="J44" s="6">
        <v>9900</v>
      </c>
      <c r="K44" s="6">
        <v>9300</v>
      </c>
      <c r="L44" s="6">
        <v>9400</v>
      </c>
      <c r="M44" s="6">
        <v>8700</v>
      </c>
      <c r="N44" s="7">
        <v>9300</v>
      </c>
      <c r="O44" s="17">
        <f t="shared" si="4"/>
        <v>107400</v>
      </c>
    </row>
    <row r="45" spans="1:15" ht="15.75" thickBot="1" x14ac:dyDescent="0.3">
      <c r="A45" s="49"/>
      <c r="B45" s="53" t="s">
        <v>48</v>
      </c>
      <c r="C45" s="12">
        <v>2900</v>
      </c>
      <c r="D45" s="12">
        <v>2800</v>
      </c>
      <c r="E45" s="12">
        <v>3200</v>
      </c>
      <c r="F45" s="12">
        <v>3300</v>
      </c>
      <c r="G45" s="12">
        <v>3500</v>
      </c>
      <c r="H45" s="12">
        <v>3500</v>
      </c>
      <c r="I45" s="12">
        <v>3600</v>
      </c>
      <c r="J45" s="12">
        <v>3700</v>
      </c>
      <c r="K45" s="12">
        <v>3500</v>
      </c>
      <c r="L45" s="12">
        <v>3500</v>
      </c>
      <c r="M45" s="12">
        <v>3300</v>
      </c>
      <c r="N45" s="13">
        <v>3500</v>
      </c>
      <c r="O45" s="18">
        <f t="shared" si="4"/>
        <v>40300</v>
      </c>
    </row>
    <row r="46" spans="1:15" x14ac:dyDescent="0.25">
      <c r="B46" s="14" t="s">
        <v>24</v>
      </c>
      <c r="C46" s="19">
        <f t="shared" ref="C46:O46" si="5">SUM(C22:C45)</f>
        <v>96200</v>
      </c>
      <c r="D46" s="19">
        <f t="shared" si="5"/>
        <v>93200</v>
      </c>
      <c r="E46" s="19">
        <f t="shared" si="5"/>
        <v>107000</v>
      </c>
      <c r="F46" s="19">
        <f t="shared" si="5"/>
        <v>110200</v>
      </c>
      <c r="G46" s="19">
        <f t="shared" si="5"/>
        <v>115200</v>
      </c>
      <c r="H46" s="19">
        <f t="shared" si="5"/>
        <v>117100</v>
      </c>
      <c r="I46" s="19">
        <f t="shared" si="5"/>
        <v>121600</v>
      </c>
      <c r="J46" s="19">
        <f t="shared" si="5"/>
        <v>123800</v>
      </c>
      <c r="K46" s="19">
        <f t="shared" si="5"/>
        <v>115800</v>
      </c>
      <c r="L46" s="19">
        <f t="shared" si="5"/>
        <v>116900</v>
      </c>
      <c r="M46" s="19">
        <f t="shared" si="5"/>
        <v>110300</v>
      </c>
      <c r="N46" s="19">
        <f t="shared" si="5"/>
        <v>116700</v>
      </c>
      <c r="O46" s="21">
        <f t="shared" si="5"/>
        <v>1344000</v>
      </c>
    </row>
    <row r="47" spans="1:15" ht="15.75" thickBot="1" x14ac:dyDescent="0.3"/>
    <row r="48" spans="1:15" ht="15.75" thickBot="1" x14ac:dyDescent="0.3">
      <c r="O48" s="20" t="s">
        <v>50</v>
      </c>
    </row>
  </sheetData>
  <sortState ref="B51:B54">
    <sortCondition ref="B51"/>
  </sortState>
  <mergeCells count="4">
    <mergeCell ref="A22:A31"/>
    <mergeCell ref="A32:A36"/>
    <mergeCell ref="A37:A41"/>
    <mergeCell ref="A42:A45"/>
  </mergeCells>
  <conditionalFormatting sqref="O22:O45">
    <cfRule type="top10" dxfId="1" priority="2" rank="5"/>
  </conditionalFormatting>
  <conditionalFormatting sqref="O48">
    <cfRule type="containsText" dxfId="0" priority="1" operator="containsText" text="Top 5 Sellers">
      <formula>NOT(ISERROR(SEARCH("Top 5 Sellers",O48)))</formula>
    </cfRule>
  </conditionalFormatting>
  <pageMargins left="1" right="0.7" top="0.75" bottom="0.75" header="0.3" footer="0.3"/>
  <pageSetup scale="70" orientation="portrait" verticalDpi="200" r:id="rId1"/>
  <headerFooter differentFirst="1">
    <oddHeader>&amp;LFilename: &amp;F&amp;R&amp;D</oddHeader>
    <oddFooter>&amp;CPage &amp;P of &amp;N</oddFooter>
    <firstHeader>&amp;RPrepared by Sanjit Chandra</firstHeader>
    <firstFooter>&amp;CPage &amp;P of &amp;N</firstFooter>
  </headerFooter>
  <colBreaks count="1" manualBreakCount="1">
    <brk id="8" min="19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Documentation</vt:lpstr>
      <vt:lpstr>Menu Sales</vt:lpstr>
      <vt:lpstr>'Menu Sales'!Print_Area</vt:lpstr>
      <vt:lpstr>'Menu Sales'!Print_Titles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cp:lastPrinted>2012-11-04T13:15:07Z</cp:lastPrinted>
  <dcterms:created xsi:type="dcterms:W3CDTF">2012-11-03T19:10:27Z</dcterms:created>
  <dcterms:modified xsi:type="dcterms:W3CDTF">2016-03-15T19:35:28Z</dcterms:modified>
</cp:coreProperties>
</file>